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10" yWindow="96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Лист1!$A$1:$T$28</definedName>
  </definedNames>
  <calcPr calcId="124519"/>
</workbook>
</file>

<file path=xl/calcChain.xml><?xml version="1.0" encoding="utf-8"?>
<calcChain xmlns="http://schemas.openxmlformats.org/spreadsheetml/2006/main">
  <c r="E12" i="1"/>
  <c r="D12"/>
  <c r="K12"/>
  <c r="J12"/>
  <c r="M12"/>
  <c r="L12"/>
  <c r="I12"/>
  <c r="H12"/>
  <c r="G12"/>
  <c r="F12"/>
  <c r="O14"/>
  <c r="O13"/>
  <c r="O15"/>
  <c r="O16"/>
  <c r="O12" l="1"/>
</calcChain>
</file>

<file path=xl/sharedStrings.xml><?xml version="1.0" encoding="utf-8"?>
<sst xmlns="http://schemas.openxmlformats.org/spreadsheetml/2006/main" count="59" uniqueCount="49">
  <si>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</si>
  <si>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</si>
  <si>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</si>
  <si>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</si>
  <si>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</si>
  <si>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</si>
  <si>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</si>
  <si>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</si>
  <si>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</si>
  <si>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</si>
  <si>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</si>
  <si>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</si>
  <si>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</si>
  <si>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</si>
  <si>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</si>
  <si>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</si>
  <si>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</si>
  <si>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</t>
  </si>
  <si>
    <t>Программа "Развитие территория поселения"</t>
  </si>
  <si>
    <t>Программа 3."Благоустройство территории поселения"</t>
  </si>
  <si>
    <t>Подпрограмма 2 "Развитие сети уличного освещения"</t>
  </si>
  <si>
    <t>Мероприятия по организации и содержанию мест захоронений</t>
  </si>
  <si>
    <t>Мероприятие по благоуствойству парка</t>
  </si>
  <si>
    <t>Мероприятия по реконструкции сетей водоснабжения"</t>
  </si>
  <si>
    <t>2014-2024 гг.</t>
  </si>
  <si>
    <t>к постановлению администрации</t>
  </si>
  <si>
    <t>Приложение № 6</t>
  </si>
  <si>
    <t>Троицкого сельского поселения</t>
  </si>
  <si>
    <t>Мероприятия по реконструкции улиц, обеспеченных освещением, снижение затрат на оплату электроэнергии уличного освещения</t>
  </si>
  <si>
    <t>Подпрограмма 5. "Энергоэффективность и развитие энергетики в Троицком сельском поселении 2014-2020гг"</t>
  </si>
  <si>
    <t>Подпрограмма 7 "Реконструкция, ремонт сетей и объектов водоснабжения"</t>
  </si>
  <si>
    <t>Мероприятия по повышению проведения энергетических обследований, направленных на повышение эффективности использования энергетических ресурсов</t>
  </si>
  <si>
    <t>Глава Троицкого сельского поселения</t>
  </si>
  <si>
    <t>В И.Шумский</t>
  </si>
  <si>
    <t>Подпрограмма 8 "Развитие градостроительной деятельности поселения"</t>
  </si>
  <si>
    <t>Основное мероприятие "Организация и содержание уличного освещения, содержание и ремонт сетей уличного освещения"</t>
  </si>
  <si>
    <t>Основное мероприятие "Содержание мест захоронений"</t>
  </si>
  <si>
    <t>Основное  мероприятие "Повышение энергитической эффективности и сокращение энергитических издержек в учреждениях поселения"</t>
  </si>
  <si>
    <t>Основное мероприятие "Благоуствойство парка в с. Троицкое"</t>
  </si>
  <si>
    <t>Основное мероприятие "Реконструкция, ремонт сетей и объектов водоснабжения населения"</t>
  </si>
  <si>
    <t>Основное  мероприятие "Развитие градостроительной деятельности поселения"</t>
  </si>
  <si>
    <t>Мероприятие по развитию градостроительной деятельности поселения</t>
  </si>
  <si>
    <t>Мероприятия по организация и содержание уличного освещения, содержание и ремонт сетей уличного освещения</t>
  </si>
  <si>
    <t>Основное мероприятие "Организация сбора и вывоза бытовых отходов, ликвидация несанкционнированных свалок"</t>
  </si>
  <si>
    <t>Мероприятия по организации сбора и вывоза бытовых отходов, ликвидация несанкционнированных свалок</t>
  </si>
  <si>
    <t>Подпрограмма 4 "Содержание мест захоронения и ремонт военно-мемориальных объектов"</t>
  </si>
  <si>
    <t>Подпрограмма 6 "Благоуствойство мест массового отдыха поселения"</t>
  </si>
  <si>
    <t xml:space="preserve">Отчет 
о ходе реализации муниципальной программы «Развитие территории поселения»   за 2022 год                                                                          </t>
  </si>
  <si>
    <t>от "14" марта            2023 г. № 19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</si>
</sst>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0" fillId="2" borderId="0" xfId="0" applyFill="1"/>
    <xf numFmtId="0" fontId="4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/>
    <xf numFmtId="0" fontId="0" fillId="0" borderId="0" xfId="0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8" fillId="0" borderId="0" xfId="3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8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49" fontId="8" fillId="0" borderId="0" xfId="17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49" fontId="8" fillId="0" borderId="2" xfId="3" applyNumberFormat="1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49" fontId="9" fillId="0" borderId="1" xfId="3" applyNumberFormat="1" applyFont="1" applyFill="1" applyBorder="1" applyAlignment="1">
      <alignment horizontal="center" vertical="center" wrapText="1"/>
    </xf>
    <xf numFmtId="49" fontId="8" fillId="0" borderId="1" xfId="17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tabSelected="1" zoomScale="83" zoomScaleNormal="83" zoomScaleSheetLayoutView="58" workbookViewId="0">
      <selection activeCell="P4" sqref="P4"/>
    </sheetView>
  </sheetViews>
  <sheetFormatPr defaultRowHeight="18.75"/>
  <cols>
    <col min="1" max="1" width="7.5703125" style="2" customWidth="1"/>
    <col min="2" max="2" width="47.42578125" style="5" customWidth="1"/>
    <col min="3" max="3" width="16.5703125" style="3" customWidth="1"/>
    <col min="4" max="5" width="14" style="4" customWidth="1"/>
    <col min="6" max="6" width="13.28515625" style="4" customWidth="1"/>
    <col min="7" max="7" width="12.28515625" style="4" customWidth="1"/>
    <col min="8" max="8" width="11.140625" style="4" customWidth="1"/>
    <col min="9" max="9" width="11.85546875" style="4" customWidth="1"/>
    <col min="10" max="10" width="14" style="4" customWidth="1"/>
    <col min="11" max="11" width="12.85546875" style="4" customWidth="1"/>
    <col min="12" max="12" width="13" style="4" customWidth="1"/>
    <col min="13" max="13" width="9.85546875" style="4" customWidth="1"/>
    <col min="14" max="15" width="11.7109375" style="4" customWidth="1"/>
    <col min="16" max="16" width="47.5703125" style="3" customWidth="1"/>
    <col min="17" max="17" width="17.42578125" style="3" customWidth="1"/>
    <col min="18" max="18" width="15.42578125" style="3" customWidth="1"/>
    <col min="19" max="19" width="16.42578125" style="3" customWidth="1"/>
  </cols>
  <sheetData>
    <row r="1" spans="1:20">
      <c r="P1" s="3" t="s">
        <v>26</v>
      </c>
    </row>
    <row r="2" spans="1:20">
      <c r="P2" s="3" t="s">
        <v>25</v>
      </c>
    </row>
    <row r="3" spans="1:20">
      <c r="P3" s="3" t="s">
        <v>27</v>
      </c>
    </row>
    <row r="4" spans="1:20" s="6" customFormat="1" ht="16.5" customHeight="1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28" t="s">
        <v>48</v>
      </c>
      <c r="Q4" s="16"/>
      <c r="R4" s="16"/>
      <c r="S4" s="16"/>
    </row>
    <row r="5" spans="1:20" s="6" customFormat="1" ht="60.75" customHeight="1">
      <c r="A5" s="46" t="s">
        <v>47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8"/>
      <c r="R5" s="48"/>
      <c r="S5" s="48"/>
    </row>
    <row r="6" spans="1:20" s="6" customFormat="1" ht="15" customHeight="1">
      <c r="A6" s="16" t="s">
        <v>17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20" ht="29.25" customHeight="1">
      <c r="A7" s="49" t="s">
        <v>0</v>
      </c>
      <c r="B7" s="43" t="s">
        <v>2</v>
      </c>
      <c r="C7" s="43" t="s">
        <v>1</v>
      </c>
      <c r="D7" s="43" t="s">
        <v>3</v>
      </c>
      <c r="E7" s="43"/>
      <c r="F7" s="43"/>
      <c r="G7" s="43"/>
      <c r="H7" s="43"/>
      <c r="I7" s="43"/>
      <c r="J7" s="43"/>
      <c r="K7" s="43"/>
      <c r="L7" s="43"/>
      <c r="M7" s="43"/>
      <c r="N7" s="43" t="s">
        <v>4</v>
      </c>
      <c r="O7" s="43"/>
      <c r="P7" s="43" t="s">
        <v>5</v>
      </c>
      <c r="Q7" s="43" t="s">
        <v>6</v>
      </c>
      <c r="R7" s="43" t="s">
        <v>7</v>
      </c>
      <c r="S7" s="43" t="s">
        <v>8</v>
      </c>
    </row>
    <row r="8" spans="1:20">
      <c r="A8" s="49"/>
      <c r="B8" s="43"/>
      <c r="C8" s="43"/>
      <c r="D8" s="43" t="s">
        <v>9</v>
      </c>
      <c r="E8" s="43"/>
      <c r="F8" s="43" t="s">
        <v>10</v>
      </c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</row>
    <row r="9" spans="1:20" ht="36" customHeight="1">
      <c r="A9" s="49"/>
      <c r="B9" s="43"/>
      <c r="C9" s="43"/>
      <c r="D9" s="43"/>
      <c r="E9" s="43"/>
      <c r="F9" s="43" t="s">
        <v>11</v>
      </c>
      <c r="G9" s="43"/>
      <c r="H9" s="43" t="s">
        <v>12</v>
      </c>
      <c r="I9" s="43"/>
      <c r="J9" s="43" t="s">
        <v>13</v>
      </c>
      <c r="K9" s="43"/>
      <c r="L9" s="43" t="s">
        <v>14</v>
      </c>
      <c r="M9" s="43"/>
      <c r="N9" s="43"/>
      <c r="O9" s="43"/>
      <c r="P9" s="43"/>
      <c r="Q9" s="43"/>
      <c r="R9" s="43"/>
      <c r="S9" s="43"/>
    </row>
    <row r="10" spans="1:20" ht="47.25" customHeight="1">
      <c r="A10" s="49"/>
      <c r="B10" s="43"/>
      <c r="C10" s="43"/>
      <c r="D10" s="7" t="s">
        <v>15</v>
      </c>
      <c r="E10" s="7" t="s">
        <v>16</v>
      </c>
      <c r="F10" s="7" t="s">
        <v>15</v>
      </c>
      <c r="G10" s="7" t="s">
        <v>16</v>
      </c>
      <c r="H10" s="7" t="s">
        <v>15</v>
      </c>
      <c r="I10" s="7" t="s">
        <v>16</v>
      </c>
      <c r="J10" s="7" t="s">
        <v>15</v>
      </c>
      <c r="K10" s="7" t="s">
        <v>16</v>
      </c>
      <c r="L10" s="7" t="s">
        <v>15</v>
      </c>
      <c r="M10" s="7" t="s">
        <v>16</v>
      </c>
      <c r="N10" s="7" t="s">
        <v>15</v>
      </c>
      <c r="O10" s="7" t="s">
        <v>16</v>
      </c>
      <c r="P10" s="43"/>
      <c r="Q10" s="43"/>
      <c r="R10" s="43"/>
      <c r="S10" s="43"/>
    </row>
    <row r="11" spans="1:20">
      <c r="A11" s="17">
        <v>1</v>
      </c>
      <c r="B11" s="8">
        <v>2</v>
      </c>
      <c r="C11" s="18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20" ht="60.75" customHeight="1">
      <c r="A12" s="41">
        <v>1</v>
      </c>
      <c r="B12" s="25" t="s">
        <v>18</v>
      </c>
      <c r="C12" s="27" t="s">
        <v>24</v>
      </c>
      <c r="D12" s="24">
        <f>D13+D15+D17+D19</f>
        <v>379.1</v>
      </c>
      <c r="E12" s="24">
        <f>E13+E15+E17+E19</f>
        <v>379.1</v>
      </c>
      <c r="F12" s="39">
        <f t="shared" ref="F12:M12" si="0">F13+F15+F17</f>
        <v>0</v>
      </c>
      <c r="G12" s="39">
        <f t="shared" si="0"/>
        <v>0</v>
      </c>
      <c r="H12" s="24">
        <f t="shared" si="0"/>
        <v>58.9</v>
      </c>
      <c r="I12" s="24">
        <f t="shared" si="0"/>
        <v>58.9</v>
      </c>
      <c r="J12" s="24">
        <f>J13+J15+J17+J19</f>
        <v>320.2</v>
      </c>
      <c r="K12" s="24">
        <f>K13+K15+K17+K19</f>
        <v>320.2</v>
      </c>
      <c r="L12" s="24">
        <f t="shared" si="0"/>
        <v>0</v>
      </c>
      <c r="M12" s="24">
        <f t="shared" si="0"/>
        <v>0</v>
      </c>
      <c r="N12" s="25">
        <v>100</v>
      </c>
      <c r="O12" s="24">
        <f>E12/D12*100</f>
        <v>100</v>
      </c>
      <c r="P12" s="25"/>
      <c r="Q12" s="25"/>
      <c r="R12" s="25"/>
      <c r="S12" s="25">
        <v>100</v>
      </c>
    </row>
    <row r="13" spans="1:20" s="1" customFormat="1" ht="84" customHeight="1">
      <c r="A13" s="40">
        <v>2</v>
      </c>
      <c r="B13" s="31" t="s">
        <v>20</v>
      </c>
      <c r="C13" s="27">
        <v>2022</v>
      </c>
      <c r="D13" s="27">
        <v>168.8</v>
      </c>
      <c r="E13" s="27">
        <v>168.8</v>
      </c>
      <c r="F13" s="27">
        <v>0</v>
      </c>
      <c r="G13" s="27">
        <v>0</v>
      </c>
      <c r="H13" s="27">
        <v>58.9</v>
      </c>
      <c r="I13" s="27">
        <v>58.9</v>
      </c>
      <c r="J13" s="27">
        <v>109.9</v>
      </c>
      <c r="K13" s="27">
        <v>109.9</v>
      </c>
      <c r="L13" s="38">
        <v>0</v>
      </c>
      <c r="M13" s="38">
        <v>0</v>
      </c>
      <c r="N13" s="27">
        <v>100</v>
      </c>
      <c r="O13" s="26">
        <f t="shared" ref="O13:O16" si="1">E13/D13*100</f>
        <v>100</v>
      </c>
      <c r="P13" s="27" t="s">
        <v>28</v>
      </c>
      <c r="Q13" s="27"/>
      <c r="R13" s="27"/>
      <c r="S13" s="27">
        <v>100</v>
      </c>
      <c r="T13" s="12"/>
    </row>
    <row r="14" spans="1:20" s="1" customFormat="1" ht="81.2" customHeight="1">
      <c r="A14" s="40"/>
      <c r="B14" s="29" t="s">
        <v>35</v>
      </c>
      <c r="C14" s="27"/>
      <c r="D14" s="35">
        <v>168.8</v>
      </c>
      <c r="E14" s="35">
        <v>168.8</v>
      </c>
      <c r="F14" s="38">
        <v>0</v>
      </c>
      <c r="G14" s="38">
        <v>0</v>
      </c>
      <c r="H14" s="42">
        <v>58.9</v>
      </c>
      <c r="I14" s="42">
        <v>58.9</v>
      </c>
      <c r="J14" s="42">
        <v>109.9</v>
      </c>
      <c r="K14" s="42">
        <v>109.9</v>
      </c>
      <c r="L14" s="38">
        <v>0</v>
      </c>
      <c r="M14" s="38">
        <v>0</v>
      </c>
      <c r="N14" s="27">
        <v>100</v>
      </c>
      <c r="O14" s="26">
        <f t="shared" si="1"/>
        <v>100</v>
      </c>
      <c r="P14" s="29" t="s">
        <v>42</v>
      </c>
      <c r="Q14" s="27"/>
      <c r="R14" s="27"/>
      <c r="S14" s="27">
        <v>100</v>
      </c>
      <c r="T14" s="12"/>
    </row>
    <row r="15" spans="1:20" s="1" customFormat="1" ht="54" customHeight="1">
      <c r="A15" s="40">
        <v>3</v>
      </c>
      <c r="B15" s="25" t="s">
        <v>19</v>
      </c>
      <c r="C15" s="27">
        <v>2022</v>
      </c>
      <c r="D15" s="42">
        <v>124.3</v>
      </c>
      <c r="E15" s="42">
        <v>124.3</v>
      </c>
      <c r="F15" s="38">
        <v>0</v>
      </c>
      <c r="G15" s="38">
        <v>0</v>
      </c>
      <c r="H15" s="27">
        <v>0</v>
      </c>
      <c r="I15" s="27">
        <v>0</v>
      </c>
      <c r="J15" s="27">
        <v>124.3</v>
      </c>
      <c r="K15" s="27">
        <v>124.3</v>
      </c>
      <c r="L15" s="38">
        <v>0</v>
      </c>
      <c r="M15" s="38">
        <v>0</v>
      </c>
      <c r="N15" s="27">
        <v>100</v>
      </c>
      <c r="O15" s="36">
        <f t="shared" si="1"/>
        <v>100</v>
      </c>
      <c r="P15" s="32"/>
      <c r="Q15" s="27"/>
      <c r="R15" s="27"/>
      <c r="S15" s="27">
        <v>100</v>
      </c>
      <c r="T15" s="12"/>
    </row>
    <row r="16" spans="1:20" s="1" customFormat="1" ht="80.25" customHeight="1">
      <c r="A16" s="40"/>
      <c r="B16" s="30" t="s">
        <v>43</v>
      </c>
      <c r="C16" s="27"/>
      <c r="D16" s="42">
        <v>124.3</v>
      </c>
      <c r="E16" s="42">
        <v>124.3</v>
      </c>
      <c r="F16" s="38">
        <v>0</v>
      </c>
      <c r="G16" s="38">
        <v>0</v>
      </c>
      <c r="H16" s="35">
        <v>0</v>
      </c>
      <c r="I16" s="35">
        <v>0</v>
      </c>
      <c r="J16" s="35">
        <v>124.3</v>
      </c>
      <c r="K16" s="35">
        <v>124.3</v>
      </c>
      <c r="L16" s="38">
        <v>0</v>
      </c>
      <c r="M16" s="38">
        <v>0</v>
      </c>
      <c r="N16" s="27">
        <v>100</v>
      </c>
      <c r="O16" s="36">
        <f t="shared" si="1"/>
        <v>100</v>
      </c>
      <c r="P16" s="27" t="s">
        <v>44</v>
      </c>
      <c r="Q16" s="27"/>
      <c r="R16" s="27"/>
      <c r="S16" s="27">
        <v>100</v>
      </c>
      <c r="T16" s="12"/>
    </row>
    <row r="17" spans="1:20" s="1" customFormat="1" ht="53.25" customHeight="1">
      <c r="A17" s="40">
        <v>4</v>
      </c>
      <c r="B17" s="33" t="s">
        <v>45</v>
      </c>
      <c r="C17" s="27">
        <v>2022</v>
      </c>
      <c r="D17" s="42">
        <v>9.1</v>
      </c>
      <c r="E17" s="42">
        <v>9.1</v>
      </c>
      <c r="F17" s="38">
        <v>0</v>
      </c>
      <c r="G17" s="38">
        <v>0</v>
      </c>
      <c r="H17" s="27">
        <v>0</v>
      </c>
      <c r="I17" s="27">
        <v>0</v>
      </c>
      <c r="J17" s="27">
        <v>9.1</v>
      </c>
      <c r="K17" s="27">
        <v>9.1</v>
      </c>
      <c r="L17" s="38">
        <v>0</v>
      </c>
      <c r="M17" s="38">
        <v>0</v>
      </c>
      <c r="N17" s="27">
        <v>100</v>
      </c>
      <c r="O17" s="19">
        <v>100</v>
      </c>
      <c r="P17" s="27" t="s">
        <v>21</v>
      </c>
      <c r="Q17" s="27"/>
      <c r="R17" s="27"/>
      <c r="S17" s="27">
        <v>100</v>
      </c>
      <c r="T17" s="12"/>
    </row>
    <row r="18" spans="1:20" s="1" customFormat="1" ht="57" customHeight="1">
      <c r="A18" s="40"/>
      <c r="B18" s="30" t="s">
        <v>36</v>
      </c>
      <c r="C18" s="35"/>
      <c r="D18" s="42">
        <v>9.1</v>
      </c>
      <c r="E18" s="42">
        <v>9.1</v>
      </c>
      <c r="F18" s="38">
        <v>0</v>
      </c>
      <c r="G18" s="38">
        <v>0</v>
      </c>
      <c r="H18" s="35">
        <v>0</v>
      </c>
      <c r="I18" s="35">
        <v>0</v>
      </c>
      <c r="J18" s="35">
        <v>9.1</v>
      </c>
      <c r="K18" s="35">
        <v>9.1</v>
      </c>
      <c r="L18" s="38">
        <v>0</v>
      </c>
      <c r="M18" s="38">
        <v>0</v>
      </c>
      <c r="N18" s="35">
        <v>100</v>
      </c>
      <c r="O18" s="19">
        <v>100</v>
      </c>
      <c r="P18" s="27"/>
      <c r="Q18" s="27"/>
      <c r="R18" s="27"/>
      <c r="S18" s="27">
        <v>100</v>
      </c>
      <c r="T18" s="12"/>
    </row>
    <row r="19" spans="1:20" s="1" customFormat="1" ht="102" customHeight="1">
      <c r="A19" s="40">
        <v>5</v>
      </c>
      <c r="B19" s="37" t="s">
        <v>29</v>
      </c>
      <c r="C19" s="27">
        <v>2022</v>
      </c>
      <c r="D19" s="42">
        <v>76.900000000000006</v>
      </c>
      <c r="E19" s="42">
        <v>76.900000000000006</v>
      </c>
      <c r="F19" s="38">
        <v>0</v>
      </c>
      <c r="G19" s="38">
        <v>0</v>
      </c>
      <c r="H19" s="38">
        <v>0</v>
      </c>
      <c r="I19" s="38">
        <v>0</v>
      </c>
      <c r="J19" s="38">
        <v>76.900000000000006</v>
      </c>
      <c r="K19" s="38">
        <v>76.900000000000006</v>
      </c>
      <c r="L19" s="38">
        <v>0</v>
      </c>
      <c r="M19" s="38">
        <v>0</v>
      </c>
      <c r="N19" s="42">
        <v>100</v>
      </c>
      <c r="O19" s="19">
        <v>100</v>
      </c>
      <c r="P19" s="27" t="s">
        <v>31</v>
      </c>
      <c r="Q19" s="27"/>
      <c r="R19" s="27"/>
      <c r="S19" s="27"/>
      <c r="T19" s="12"/>
    </row>
    <row r="20" spans="1:20" s="1" customFormat="1" ht="77.45" customHeight="1">
      <c r="A20" s="40"/>
      <c r="B20" s="29" t="s">
        <v>37</v>
      </c>
      <c r="C20" s="27"/>
      <c r="D20" s="42">
        <v>76.900000000000006</v>
      </c>
      <c r="E20" s="42">
        <v>76.900000000000006</v>
      </c>
      <c r="F20" s="38">
        <v>0</v>
      </c>
      <c r="G20" s="38">
        <v>0</v>
      </c>
      <c r="H20" s="38">
        <v>0</v>
      </c>
      <c r="I20" s="38">
        <v>0</v>
      </c>
      <c r="J20" s="42">
        <v>76.900000000000006</v>
      </c>
      <c r="K20" s="42">
        <v>76.900000000000006</v>
      </c>
      <c r="L20" s="38">
        <v>0</v>
      </c>
      <c r="M20" s="38">
        <v>0</v>
      </c>
      <c r="N20" s="42">
        <v>100</v>
      </c>
      <c r="O20" s="19">
        <v>100</v>
      </c>
      <c r="P20" s="27"/>
      <c r="Q20" s="27"/>
      <c r="R20" s="27"/>
      <c r="S20" s="27"/>
      <c r="T20" s="12"/>
    </row>
    <row r="21" spans="1:20" s="1" customFormat="1" ht="48.75" customHeight="1">
      <c r="A21" s="40">
        <v>6</v>
      </c>
      <c r="B21" s="37" t="s">
        <v>46</v>
      </c>
      <c r="C21" s="27">
        <v>2022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42">
        <v>100</v>
      </c>
      <c r="O21" s="19">
        <v>100</v>
      </c>
      <c r="P21" s="27" t="s">
        <v>22</v>
      </c>
      <c r="Q21" s="27"/>
      <c r="R21" s="27"/>
      <c r="S21" s="27"/>
      <c r="T21" s="12"/>
    </row>
    <row r="22" spans="1:20" s="1" customFormat="1" ht="48" customHeight="1">
      <c r="A22" s="40"/>
      <c r="B22" s="29" t="s">
        <v>38</v>
      </c>
      <c r="C22" s="27"/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42">
        <v>100</v>
      </c>
      <c r="O22" s="19">
        <v>100</v>
      </c>
      <c r="P22" s="27"/>
      <c r="Q22" s="27"/>
      <c r="R22" s="27"/>
      <c r="S22" s="27"/>
      <c r="T22" s="12"/>
    </row>
    <row r="23" spans="1:20" s="1" customFormat="1" ht="69.95" customHeight="1">
      <c r="A23" s="40">
        <v>7</v>
      </c>
      <c r="B23" s="31" t="s">
        <v>30</v>
      </c>
      <c r="C23" s="27">
        <v>2022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42">
        <v>100</v>
      </c>
      <c r="O23" s="19">
        <v>100</v>
      </c>
      <c r="P23" s="27" t="s">
        <v>23</v>
      </c>
      <c r="Q23" s="27"/>
      <c r="R23" s="27"/>
      <c r="S23" s="27"/>
      <c r="T23" s="12"/>
    </row>
    <row r="24" spans="1:20" s="1" customFormat="1" ht="70.5" customHeight="1">
      <c r="A24" s="40"/>
      <c r="B24" s="29" t="s">
        <v>39</v>
      </c>
      <c r="C24" s="27"/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42">
        <v>100</v>
      </c>
      <c r="O24" s="19">
        <v>100</v>
      </c>
      <c r="P24" s="27"/>
      <c r="Q24" s="27"/>
      <c r="R24" s="27"/>
      <c r="S24" s="27"/>
      <c r="T24" s="12"/>
    </row>
    <row r="25" spans="1:20" ht="68.25" customHeight="1">
      <c r="A25" s="40">
        <v>8</v>
      </c>
      <c r="B25" s="31" t="s">
        <v>34</v>
      </c>
      <c r="C25" s="27">
        <v>2022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42">
        <v>100</v>
      </c>
      <c r="O25" s="19">
        <v>100</v>
      </c>
      <c r="P25" s="34" t="s">
        <v>41</v>
      </c>
      <c r="Q25" s="27"/>
      <c r="R25" s="27"/>
      <c r="S25" s="27"/>
      <c r="T25" s="14"/>
    </row>
    <row r="26" spans="1:20" ht="72" customHeight="1">
      <c r="A26" s="40"/>
      <c r="B26" s="30" t="s">
        <v>40</v>
      </c>
      <c r="C26" s="8"/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42">
        <v>100</v>
      </c>
      <c r="O26" s="19">
        <v>100</v>
      </c>
      <c r="P26" s="20"/>
      <c r="Q26" s="27"/>
      <c r="R26" s="27"/>
      <c r="S26" s="27"/>
      <c r="T26" s="14"/>
    </row>
    <row r="27" spans="1:20" ht="23.45" customHeight="1">
      <c r="A27" s="21"/>
      <c r="B27" s="9"/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22"/>
      <c r="P27" s="23"/>
      <c r="Q27" s="11"/>
      <c r="R27" s="11"/>
      <c r="S27" s="11"/>
      <c r="T27" s="13"/>
    </row>
    <row r="28" spans="1:20" ht="23.45" customHeight="1">
      <c r="A28" s="21"/>
      <c r="B28" s="9" t="s">
        <v>32</v>
      </c>
      <c r="C28" s="10"/>
      <c r="D28" s="11"/>
      <c r="E28" s="11"/>
      <c r="F28" s="11"/>
      <c r="G28" s="11"/>
      <c r="H28" s="11"/>
      <c r="I28" s="44" t="s">
        <v>33</v>
      </c>
      <c r="J28" s="45"/>
      <c r="K28" s="11"/>
      <c r="L28" s="11"/>
      <c r="M28" s="11"/>
      <c r="N28" s="11"/>
      <c r="O28" s="22"/>
      <c r="P28" s="23"/>
      <c r="Q28" s="11"/>
      <c r="R28" s="11"/>
      <c r="S28" s="11"/>
      <c r="T28" s="13"/>
    </row>
    <row r="29" spans="1:20" ht="23.45" customHeight="1">
      <c r="A29" s="21"/>
      <c r="B29" s="9"/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22"/>
      <c r="P29" s="23"/>
      <c r="Q29" s="11"/>
      <c r="R29" s="11"/>
      <c r="S29" s="11"/>
      <c r="T29" s="13"/>
    </row>
  </sheetData>
  <mergeCells count="17">
    <mergeCell ref="A5:S5"/>
    <mergeCell ref="L9:M9"/>
    <mergeCell ref="D7:M7"/>
    <mergeCell ref="N7:O9"/>
    <mergeCell ref="P7:P10"/>
    <mergeCell ref="Q7:Q10"/>
    <mergeCell ref="A7:A10"/>
    <mergeCell ref="B7:B10"/>
    <mergeCell ref="C7:C10"/>
    <mergeCell ref="R7:R10"/>
    <mergeCell ref="S7:S10"/>
    <mergeCell ref="D8:E9"/>
    <mergeCell ref="F8:M8"/>
    <mergeCell ref="F9:G9"/>
    <mergeCell ref="H9:I9"/>
    <mergeCell ref="I28:J28"/>
    <mergeCell ref="J9:K9"/>
  </mergeCells>
  <pageMargins left="0" right="0" top="0" bottom="0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2023-03-09T11:18:30Z</cp:lastPrinted>
  <dcterms:created xsi:type="dcterms:W3CDTF">2015-01-12T10:09:37Z</dcterms:created>
  <dcterms:modified xsi:type="dcterms:W3CDTF">2023-03-13T10:19:25Z</dcterms:modified>
</cp:coreProperties>
</file>