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00" yWindow="27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Лист1!$A$1:$S$31</definedName>
  </definedNames>
  <calcPr calcId="124519"/>
</workbook>
</file>

<file path=xl/calcChain.xml><?xml version="1.0" encoding="utf-8"?>
<calcChain xmlns="http://schemas.openxmlformats.org/spreadsheetml/2006/main">
  <c r="D12" i="1"/>
  <c r="E12"/>
  <c r="K12"/>
  <c r="J12"/>
  <c r="M12" l="1"/>
  <c r="I12"/>
  <c r="H12"/>
  <c r="G12"/>
  <c r="F12"/>
  <c r="O13"/>
  <c r="O15"/>
  <c r="O18" l="1"/>
  <c r="O27"/>
  <c r="O16"/>
  <c r="O17" l="1"/>
  <c r="O19"/>
  <c r="O12" l="1"/>
</calcChain>
</file>

<file path=xl/sharedStrings.xml><?xml version="1.0" encoding="utf-8"?>
<sst xmlns="http://schemas.openxmlformats.org/spreadsheetml/2006/main" count="61" uniqueCount="51">
  <si>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</si>
  <si>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</si>
  <si>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</si>
  <si>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</si>
  <si>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</si>
  <si>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</si>
  <si>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</si>
  <si>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</si>
  <si>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</si>
  <si>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</si>
  <si>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</si>
  <si>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</si>
  <si>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</si>
  <si>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</si>
  <si>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</si>
  <si>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</si>
  <si>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</si>
  <si>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</t>
  </si>
  <si>
    <t>Повышение эффективности деятельности органов местного самоуправления; повышение доверия населения к власти</t>
  </si>
  <si>
    <t>Удовлетворенность населения  качеством предоставления муниципальных государственных услуг</t>
  </si>
  <si>
    <t>Эффективность работы подведомственных учреждений</t>
  </si>
  <si>
    <t>Доля поставленных на воинский учет от общего числа военнообязанных граждан</t>
  </si>
  <si>
    <t>Подпрограмма 4."Повышение устойчивости бюджета"</t>
  </si>
  <si>
    <t>В.И.Шумский</t>
  </si>
  <si>
    <t>Подпрограмма 7 "Финансовое обеспечение муниципальных образований Воронежской области для исполнения передаваемых полномочий"</t>
  </si>
  <si>
    <t>2014-2024 гг.</t>
  </si>
  <si>
    <t>Глава Троицкого с/п</t>
  </si>
  <si>
    <t>Программа "Муниципальное управление и гражданское общество"</t>
  </si>
  <si>
    <t>Подпрограмма 5 "Защита населения и территории поселения от чрезвычайных ситуаций и обеспечение первичных мер пожарной безопасности"</t>
  </si>
  <si>
    <t>Подпрограмма 6 "Социальная поддержка граждан"</t>
  </si>
  <si>
    <t>Основное мероприятие "Доплаты к пенсиям муниципальных служащих"</t>
  </si>
  <si>
    <t>Количество спасенных людей, которым оказана помощь при пожарах, чрезвычайных ситуациях</t>
  </si>
  <si>
    <t>Основное мероприятие "Удовлетворенность населения работой органов местного самоуправления"</t>
  </si>
  <si>
    <t>Основное мероприятие "Удовлетворенность населения качеством муниципальных государственных услуг"</t>
  </si>
  <si>
    <t>Основное  мероприятие "Своевременность и полнота выполнения расхдных обязательств"</t>
  </si>
  <si>
    <t>Основное мероприятие "Своевременность и полнота погашения процентных платежей"</t>
  </si>
  <si>
    <t>Основное мероприятие "Обеспечение эффективного предупреждения и ликвидации чрезвычайных ситуаций природного и техногенного характера, пожаров и происшествий на воде"</t>
  </si>
  <si>
    <t>Основное мероприятие "Обеспечение первичного воинского учета"</t>
  </si>
  <si>
    <t>Подпрограмма 3 "Обеспечение реализации муниципальной программы"</t>
  </si>
  <si>
    <t>Подпрограмма 1 "Функционирование высшего должностного лица местной администрации"</t>
  </si>
  <si>
    <t>Повышение доверия власти, высокая результативность деятельности администрации Троицкого сельского поселения</t>
  </si>
  <si>
    <t>Исполнение бюджета на конец года по соответствующей статье, своевременность и полнота погашения процентных платежей</t>
  </si>
  <si>
    <t xml:space="preserve">Троицкого сельского поселения </t>
  </si>
  <si>
    <t>к постановлению администрации</t>
  </si>
  <si>
    <t>Приложение № 2</t>
  </si>
  <si>
    <t>Отчет 
о ходе реализации муниципальной программы «Муниципальное управление и гражданское общество» за 2022 г.</t>
  </si>
  <si>
    <t>Подпрограмма 8 "Обеспечение условий для развития на территории поселения физической культуры и массового спорта"</t>
  </si>
  <si>
    <t>Подпрограмма 2 "Управление в сфере функций органов  местной администрации"</t>
  </si>
  <si>
    <t>Основное мероприятие "Мероприятия в области физической культуры и спорта"</t>
  </si>
  <si>
    <t>Процент охвата  населения Троицкого сельского поселения  систематически занимающегося физической культурой и спортом</t>
  </si>
  <si>
    <t>от "14" марта     2023 г. № 19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</si>
</sst>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0" fillId="2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4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2" fillId="0" borderId="1" xfId="3" applyNumberFormat="1" applyFont="1" applyFill="1" applyBorder="1" applyAlignment="1">
      <alignment vertical="center" wrapText="1"/>
    </xf>
    <xf numFmtId="49" fontId="10" fillId="0" borderId="0" xfId="3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9" fillId="0" borderId="0" xfId="0" applyFont="1"/>
    <xf numFmtId="0" fontId="0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9" fontId="12" fillId="2" borderId="2" xfId="3" applyNumberFormat="1" applyFont="1" applyFill="1" applyBorder="1" applyAlignment="1">
      <alignment vertical="center" wrapText="1"/>
    </xf>
    <xf numFmtId="49" fontId="12" fillId="2" borderId="3" xfId="3" applyNumberFormat="1" applyFont="1" applyFill="1" applyBorder="1" applyAlignment="1">
      <alignment vertical="center" wrapText="1"/>
    </xf>
    <xf numFmtId="49" fontId="10" fillId="2" borderId="2" xfId="9" applyNumberFormat="1" applyFont="1" applyFill="1" applyBorder="1" applyAlignment="1">
      <alignment horizontal="left" vertical="center" wrapText="1"/>
    </xf>
    <xf numFmtId="49" fontId="10" fillId="2" borderId="3" xfId="9" applyNumberFormat="1" applyFont="1" applyFill="1" applyBorder="1" applyAlignment="1">
      <alignment horizontal="left" vertical="center" wrapText="1"/>
    </xf>
    <xf numFmtId="0" fontId="10" fillId="2" borderId="2" xfId="11" applyFont="1" applyFill="1" applyBorder="1" applyAlignment="1">
      <alignment horizontal="center" vertical="center" wrapText="1"/>
    </xf>
    <xf numFmtId="0" fontId="10" fillId="2" borderId="3" xfId="1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2"/>
  <sheetViews>
    <sheetView tabSelected="1" topLeftCell="A28" zoomScale="78" zoomScaleNormal="78" zoomScaleSheetLayoutView="50" workbookViewId="0">
      <selection activeCell="D7" sqref="D7:M7"/>
    </sheetView>
  </sheetViews>
  <sheetFormatPr defaultRowHeight="18.75"/>
  <cols>
    <col min="1" max="1" width="9.140625" style="3" customWidth="1"/>
    <col min="2" max="2" width="45.5703125" style="15" customWidth="1"/>
    <col min="3" max="3" width="16.5703125" style="6" customWidth="1"/>
    <col min="4" max="4" width="12.140625" style="7" customWidth="1"/>
    <col min="5" max="5" width="11.140625" style="7" customWidth="1"/>
    <col min="6" max="6" width="13" style="7" customWidth="1"/>
    <col min="7" max="7" width="13.5703125" style="7" customWidth="1"/>
    <col min="8" max="9" width="12.5703125" style="7" customWidth="1"/>
    <col min="10" max="10" width="12.28515625" style="7" customWidth="1"/>
    <col min="11" max="11" width="12.42578125" style="7" customWidth="1"/>
    <col min="12" max="12" width="14.28515625" style="7" customWidth="1"/>
    <col min="13" max="13" width="11.7109375" style="7" customWidth="1"/>
    <col min="14" max="14" width="10.5703125" style="7" customWidth="1"/>
    <col min="15" max="15" width="11.7109375" style="7" customWidth="1"/>
    <col min="16" max="16" width="41.5703125" style="6" customWidth="1"/>
    <col min="17" max="17" width="17.5703125" style="6" customWidth="1"/>
    <col min="18" max="18" width="17.42578125" style="6" customWidth="1"/>
    <col min="19" max="19" width="15.28515625" style="6" customWidth="1"/>
  </cols>
  <sheetData>
    <row r="1" spans="1:20">
      <c r="Q1" s="50" t="s">
        <v>44</v>
      </c>
    </row>
    <row r="2" spans="1:20">
      <c r="Q2" s="50" t="s">
        <v>43</v>
      </c>
    </row>
    <row r="3" spans="1:20">
      <c r="Q3" s="50" t="s">
        <v>42</v>
      </c>
    </row>
    <row r="4" spans="1:20" s="49" customFormat="1" ht="15" customHeight="1">
      <c r="A4" s="48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0" t="s">
        <v>50</v>
      </c>
      <c r="R4" s="51"/>
      <c r="S4" s="51"/>
    </row>
    <row r="5" spans="1:20" s="17" customFormat="1" ht="39" customHeight="1">
      <c r="A5" s="70" t="s">
        <v>45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2"/>
      <c r="R5" s="72"/>
      <c r="S5" s="72"/>
    </row>
    <row r="6" spans="1:20" s="17" customFormat="1" ht="15" customHeight="1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20" ht="144" customHeight="1">
      <c r="A7" s="73" t="s">
        <v>0</v>
      </c>
      <c r="B7" s="69" t="s">
        <v>2</v>
      </c>
      <c r="C7" s="69" t="s">
        <v>1</v>
      </c>
      <c r="D7" s="69" t="s">
        <v>3</v>
      </c>
      <c r="E7" s="69"/>
      <c r="F7" s="69"/>
      <c r="G7" s="69"/>
      <c r="H7" s="69"/>
      <c r="I7" s="69"/>
      <c r="J7" s="69"/>
      <c r="K7" s="69"/>
      <c r="L7" s="69"/>
      <c r="M7" s="69"/>
      <c r="N7" s="69" t="s">
        <v>4</v>
      </c>
      <c r="O7" s="69"/>
      <c r="P7" s="69" t="s">
        <v>5</v>
      </c>
      <c r="Q7" s="69" t="s">
        <v>6</v>
      </c>
      <c r="R7" s="69" t="s">
        <v>7</v>
      </c>
      <c r="S7" s="69" t="s">
        <v>8</v>
      </c>
    </row>
    <row r="8" spans="1:20">
      <c r="A8" s="73"/>
      <c r="B8" s="69"/>
      <c r="C8" s="69"/>
      <c r="D8" s="69" t="s">
        <v>9</v>
      </c>
      <c r="E8" s="69"/>
      <c r="F8" s="69" t="s">
        <v>10</v>
      </c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</row>
    <row r="9" spans="1:20" ht="36" customHeight="1">
      <c r="A9" s="73"/>
      <c r="B9" s="69"/>
      <c r="C9" s="69"/>
      <c r="D9" s="69"/>
      <c r="E9" s="69"/>
      <c r="F9" s="69" t="s">
        <v>11</v>
      </c>
      <c r="G9" s="69"/>
      <c r="H9" s="69" t="s">
        <v>12</v>
      </c>
      <c r="I9" s="69"/>
      <c r="J9" s="69" t="s">
        <v>13</v>
      </c>
      <c r="K9" s="69"/>
      <c r="L9" s="69" t="s">
        <v>14</v>
      </c>
      <c r="M9" s="69"/>
      <c r="N9" s="69"/>
      <c r="O9" s="69"/>
      <c r="P9" s="69"/>
      <c r="Q9" s="69"/>
      <c r="R9" s="69"/>
      <c r="S9" s="69"/>
    </row>
    <row r="10" spans="1:20">
      <c r="A10" s="73"/>
      <c r="B10" s="69"/>
      <c r="C10" s="69"/>
      <c r="D10" s="18" t="s">
        <v>15</v>
      </c>
      <c r="E10" s="18" t="s">
        <v>16</v>
      </c>
      <c r="F10" s="18" t="s">
        <v>15</v>
      </c>
      <c r="G10" s="18" t="s">
        <v>16</v>
      </c>
      <c r="H10" s="18" t="s">
        <v>15</v>
      </c>
      <c r="I10" s="18" t="s">
        <v>16</v>
      </c>
      <c r="J10" s="18" t="s">
        <v>15</v>
      </c>
      <c r="K10" s="18" t="s">
        <v>16</v>
      </c>
      <c r="L10" s="18" t="s">
        <v>15</v>
      </c>
      <c r="M10" s="18" t="s">
        <v>16</v>
      </c>
      <c r="N10" s="18" t="s">
        <v>15</v>
      </c>
      <c r="O10" s="18" t="s">
        <v>16</v>
      </c>
      <c r="P10" s="69"/>
      <c r="Q10" s="69"/>
      <c r="R10" s="69"/>
      <c r="S10" s="69"/>
    </row>
    <row r="11" spans="1:20">
      <c r="A11" s="28">
        <v>1</v>
      </c>
      <c r="B11" s="20">
        <v>2</v>
      </c>
      <c r="C11" s="29">
        <v>3</v>
      </c>
      <c r="D11" s="18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29">
        <v>16</v>
      </c>
      <c r="Q11" s="29">
        <v>17</v>
      </c>
      <c r="R11" s="29">
        <v>18</v>
      </c>
      <c r="S11" s="29">
        <v>19</v>
      </c>
    </row>
    <row r="12" spans="1:20" ht="60.75" customHeight="1">
      <c r="A12" s="28"/>
      <c r="B12" s="30" t="s">
        <v>27</v>
      </c>
      <c r="C12" s="44" t="s">
        <v>25</v>
      </c>
      <c r="D12" s="40">
        <f>D13+D16+D18+D20+D22+D24+D26+D28</f>
        <v>7182.2999999999993</v>
      </c>
      <c r="E12" s="40">
        <f>E13+E16+E18+E20+E22+E24+E26+E28</f>
        <v>7182.2999999999993</v>
      </c>
      <c r="F12" s="40">
        <f t="shared" ref="F12:I12" si="0">F13+F16+F18+F20+F22+F24+F26</f>
        <v>99</v>
      </c>
      <c r="G12" s="40">
        <f t="shared" si="0"/>
        <v>99</v>
      </c>
      <c r="H12" s="40">
        <f t="shared" si="0"/>
        <v>263</v>
      </c>
      <c r="I12" s="40">
        <f t="shared" si="0"/>
        <v>263</v>
      </c>
      <c r="J12" s="40">
        <f>J13+J16+J18+J20+J22+J24+J26+J28</f>
        <v>6820.2999999999993</v>
      </c>
      <c r="K12" s="40">
        <f>K13+K16+K18+K20+K22+K24+K26+K28</f>
        <v>6820.2999999999993</v>
      </c>
      <c r="L12" s="66">
        <v>0</v>
      </c>
      <c r="M12" s="66">
        <f>M13+M16+M18+M20+M22+M24+M26</f>
        <v>0</v>
      </c>
      <c r="N12" s="41">
        <v>100</v>
      </c>
      <c r="O12" s="40">
        <f>E12/D12*100</f>
        <v>100</v>
      </c>
      <c r="P12" s="42"/>
      <c r="Q12" s="42"/>
      <c r="R12" s="42"/>
      <c r="S12" s="29">
        <v>100</v>
      </c>
    </row>
    <row r="13" spans="1:20" s="1" customFormat="1" ht="46.5" customHeight="1">
      <c r="A13" s="67"/>
      <c r="B13" s="80" t="s">
        <v>39</v>
      </c>
      <c r="C13" s="78">
        <v>2022</v>
      </c>
      <c r="D13" s="76">
        <v>991.1</v>
      </c>
      <c r="E13" s="76">
        <v>991.1</v>
      </c>
      <c r="F13" s="74">
        <v>0</v>
      </c>
      <c r="G13" s="74">
        <v>0</v>
      </c>
      <c r="H13" s="74">
        <v>0</v>
      </c>
      <c r="I13" s="74">
        <v>0</v>
      </c>
      <c r="J13" s="76">
        <v>991.1</v>
      </c>
      <c r="K13" s="76">
        <v>991.1</v>
      </c>
      <c r="L13" s="74">
        <v>0</v>
      </c>
      <c r="M13" s="74">
        <v>0</v>
      </c>
      <c r="N13" s="76">
        <v>100</v>
      </c>
      <c r="O13" s="76">
        <f t="shared" ref="O13:O27" si="1">E13/D13*100</f>
        <v>100</v>
      </c>
      <c r="P13" s="82" t="s">
        <v>18</v>
      </c>
      <c r="Q13" s="84"/>
      <c r="R13" s="84"/>
      <c r="S13" s="84">
        <v>100</v>
      </c>
      <c r="T13" s="24"/>
    </row>
    <row r="14" spans="1:20" s="1" customFormat="1" ht="24.4" customHeight="1">
      <c r="A14" s="68"/>
      <c r="B14" s="81"/>
      <c r="C14" s="79"/>
      <c r="D14" s="77"/>
      <c r="E14" s="77"/>
      <c r="F14" s="75"/>
      <c r="G14" s="75"/>
      <c r="H14" s="75"/>
      <c r="I14" s="75"/>
      <c r="J14" s="77"/>
      <c r="K14" s="77"/>
      <c r="L14" s="75"/>
      <c r="M14" s="75"/>
      <c r="N14" s="77"/>
      <c r="O14" s="77"/>
      <c r="P14" s="83"/>
      <c r="Q14" s="85"/>
      <c r="R14" s="85"/>
      <c r="S14" s="85"/>
      <c r="T14" s="24"/>
    </row>
    <row r="15" spans="1:20" s="1" customFormat="1" ht="70.5" customHeight="1">
      <c r="A15" s="57"/>
      <c r="B15" s="65" t="s">
        <v>32</v>
      </c>
      <c r="C15" s="58"/>
      <c r="D15" s="59">
        <v>991.1</v>
      </c>
      <c r="E15" s="59">
        <v>991.1</v>
      </c>
      <c r="F15" s="59">
        <v>0</v>
      </c>
      <c r="G15" s="59">
        <v>0</v>
      </c>
      <c r="H15" s="63">
        <v>0</v>
      </c>
      <c r="I15" s="63">
        <v>0</v>
      </c>
      <c r="J15" s="56">
        <v>991.1</v>
      </c>
      <c r="K15" s="56">
        <v>991.1</v>
      </c>
      <c r="L15" s="59">
        <v>0</v>
      </c>
      <c r="M15" s="59">
        <v>0</v>
      </c>
      <c r="N15" s="59">
        <v>100</v>
      </c>
      <c r="O15" s="60">
        <f t="shared" si="1"/>
        <v>100</v>
      </c>
      <c r="P15" s="61"/>
      <c r="Q15" s="62"/>
      <c r="R15" s="62"/>
      <c r="S15" s="62"/>
      <c r="T15" s="24"/>
    </row>
    <row r="16" spans="1:20" s="1" customFormat="1" ht="72" customHeight="1">
      <c r="A16" s="32"/>
      <c r="B16" s="54" t="s">
        <v>47</v>
      </c>
      <c r="C16" s="44">
        <v>2022</v>
      </c>
      <c r="D16" s="18">
        <v>864.5</v>
      </c>
      <c r="E16" s="18">
        <v>864.5</v>
      </c>
      <c r="F16" s="18">
        <v>0</v>
      </c>
      <c r="G16" s="18">
        <v>0</v>
      </c>
      <c r="H16" s="18">
        <v>0</v>
      </c>
      <c r="I16" s="18">
        <v>0</v>
      </c>
      <c r="J16" s="18">
        <v>864.5</v>
      </c>
      <c r="K16" s="18">
        <v>864.5</v>
      </c>
      <c r="L16" s="18">
        <v>0</v>
      </c>
      <c r="M16" s="18">
        <v>0</v>
      </c>
      <c r="N16" s="18">
        <v>100</v>
      </c>
      <c r="O16" s="31">
        <f t="shared" si="1"/>
        <v>100</v>
      </c>
      <c r="P16" s="20" t="s">
        <v>19</v>
      </c>
      <c r="Q16" s="18"/>
      <c r="R16" s="18"/>
      <c r="S16" s="18">
        <v>100</v>
      </c>
      <c r="T16" s="24"/>
    </row>
    <row r="17" spans="1:20" s="1" customFormat="1" ht="74.45" customHeight="1">
      <c r="A17" s="32"/>
      <c r="B17" s="36" t="s">
        <v>33</v>
      </c>
      <c r="C17" s="20"/>
      <c r="D17" s="52">
        <v>864.5</v>
      </c>
      <c r="E17" s="52">
        <v>864.5</v>
      </c>
      <c r="F17" s="52">
        <v>0</v>
      </c>
      <c r="G17" s="52">
        <v>0</v>
      </c>
      <c r="H17" s="52">
        <v>0</v>
      </c>
      <c r="I17" s="52">
        <v>0</v>
      </c>
      <c r="J17" s="52">
        <v>864.5</v>
      </c>
      <c r="K17" s="52">
        <v>864.5</v>
      </c>
      <c r="L17" s="52">
        <v>0</v>
      </c>
      <c r="M17" s="52">
        <v>0</v>
      </c>
      <c r="N17" s="18">
        <v>100</v>
      </c>
      <c r="O17" s="31">
        <f t="shared" si="1"/>
        <v>100</v>
      </c>
      <c r="P17" s="20" t="s">
        <v>40</v>
      </c>
      <c r="Q17" s="18"/>
      <c r="R17" s="18"/>
      <c r="S17" s="18">
        <v>100</v>
      </c>
      <c r="T17" s="24"/>
    </row>
    <row r="18" spans="1:20" s="1" customFormat="1" ht="60.75" customHeight="1">
      <c r="A18" s="32"/>
      <c r="B18" s="30" t="s">
        <v>38</v>
      </c>
      <c r="C18" s="45">
        <v>2022</v>
      </c>
      <c r="D18" s="18">
        <v>1988.3</v>
      </c>
      <c r="E18" s="18">
        <v>1988.3</v>
      </c>
      <c r="F18" s="18">
        <v>0</v>
      </c>
      <c r="G18" s="18">
        <v>0</v>
      </c>
      <c r="H18" s="18">
        <v>263</v>
      </c>
      <c r="I18" s="18">
        <v>263</v>
      </c>
      <c r="J18" s="18">
        <v>1725.3</v>
      </c>
      <c r="K18" s="18">
        <v>1725.3</v>
      </c>
      <c r="L18" s="18">
        <v>0</v>
      </c>
      <c r="M18" s="18">
        <v>0</v>
      </c>
      <c r="N18" s="18">
        <v>100</v>
      </c>
      <c r="O18" s="31">
        <f t="shared" ref="O18" si="2">E18/D18*100</f>
        <v>100</v>
      </c>
      <c r="P18" s="20" t="s">
        <v>20</v>
      </c>
      <c r="Q18" s="18"/>
      <c r="R18" s="18"/>
      <c r="S18" s="18">
        <v>100</v>
      </c>
      <c r="T18" s="24"/>
    </row>
    <row r="19" spans="1:20" s="1" customFormat="1" ht="68.25" customHeight="1">
      <c r="A19" s="32"/>
      <c r="B19" s="19" t="s">
        <v>34</v>
      </c>
      <c r="C19" s="20"/>
      <c r="D19" s="52">
        <v>1988.3</v>
      </c>
      <c r="E19" s="52">
        <v>1988.3</v>
      </c>
      <c r="F19" s="52">
        <v>0</v>
      </c>
      <c r="G19" s="52">
        <v>0</v>
      </c>
      <c r="H19" s="52">
        <v>263</v>
      </c>
      <c r="I19" s="52">
        <v>263</v>
      </c>
      <c r="J19" s="52">
        <v>1725.3</v>
      </c>
      <c r="K19" s="52">
        <v>1725.3</v>
      </c>
      <c r="L19" s="18">
        <v>0</v>
      </c>
      <c r="M19" s="18">
        <v>0</v>
      </c>
      <c r="N19" s="18">
        <v>100</v>
      </c>
      <c r="O19" s="31">
        <f t="shared" si="1"/>
        <v>100</v>
      </c>
      <c r="Q19" s="18"/>
      <c r="R19" s="18"/>
      <c r="S19" s="18"/>
      <c r="T19" s="24"/>
    </row>
    <row r="20" spans="1:20" s="1" customFormat="1" ht="50.1" customHeight="1">
      <c r="A20" s="32"/>
      <c r="B20" s="30" t="s">
        <v>22</v>
      </c>
      <c r="C20" s="44">
        <v>2022</v>
      </c>
      <c r="D20" s="18">
        <v>122</v>
      </c>
      <c r="E20" s="18">
        <v>122</v>
      </c>
      <c r="F20" s="18">
        <v>0</v>
      </c>
      <c r="G20" s="18">
        <v>0</v>
      </c>
      <c r="H20" s="18">
        <v>0</v>
      </c>
      <c r="I20" s="18">
        <v>0</v>
      </c>
      <c r="J20" s="18">
        <v>122</v>
      </c>
      <c r="K20" s="18">
        <v>122</v>
      </c>
      <c r="L20" s="18">
        <v>0</v>
      </c>
      <c r="M20" s="18">
        <v>0</v>
      </c>
      <c r="N20" s="18">
        <v>100</v>
      </c>
      <c r="O20" s="31">
        <v>100</v>
      </c>
      <c r="P20" s="20" t="s">
        <v>41</v>
      </c>
      <c r="Q20" s="18"/>
      <c r="R20" s="18"/>
      <c r="S20" s="18">
        <v>100</v>
      </c>
      <c r="T20" s="24"/>
    </row>
    <row r="21" spans="1:20" s="1" customFormat="1" ht="62.25" customHeight="1">
      <c r="A21" s="32"/>
      <c r="B21" s="55" t="s">
        <v>35</v>
      </c>
      <c r="C21" s="20"/>
      <c r="D21" s="52">
        <v>122</v>
      </c>
      <c r="E21" s="52">
        <v>122</v>
      </c>
      <c r="F21" s="52">
        <v>0</v>
      </c>
      <c r="G21" s="52">
        <v>0</v>
      </c>
      <c r="H21" s="52">
        <v>0</v>
      </c>
      <c r="I21" s="52">
        <v>0</v>
      </c>
      <c r="J21" s="52">
        <v>122</v>
      </c>
      <c r="K21" s="52">
        <v>122</v>
      </c>
      <c r="L21" s="18">
        <v>0</v>
      </c>
      <c r="M21" s="18">
        <v>0</v>
      </c>
      <c r="N21" s="18">
        <v>100</v>
      </c>
      <c r="O21" s="31">
        <v>100</v>
      </c>
      <c r="Q21" s="18"/>
      <c r="R21" s="18"/>
      <c r="S21" s="18"/>
      <c r="T21" s="24"/>
    </row>
    <row r="22" spans="1:20" s="1" customFormat="1" ht="96" customHeight="1">
      <c r="A22" s="32"/>
      <c r="B22" s="53" t="s">
        <v>28</v>
      </c>
      <c r="C22" s="44">
        <v>2022</v>
      </c>
      <c r="D22" s="37">
        <v>14</v>
      </c>
      <c r="E22" s="37">
        <v>14</v>
      </c>
      <c r="F22" s="37">
        <v>0</v>
      </c>
      <c r="G22" s="37">
        <v>0</v>
      </c>
      <c r="H22" s="37">
        <v>0</v>
      </c>
      <c r="I22" s="37">
        <v>0</v>
      </c>
      <c r="J22" s="37">
        <v>14</v>
      </c>
      <c r="K22" s="37">
        <v>14</v>
      </c>
      <c r="L22" s="37">
        <v>0</v>
      </c>
      <c r="M22" s="37">
        <v>0</v>
      </c>
      <c r="N22" s="37">
        <v>100</v>
      </c>
      <c r="O22" s="31">
        <v>100</v>
      </c>
      <c r="P22" s="20" t="s">
        <v>31</v>
      </c>
      <c r="Q22" s="37"/>
      <c r="R22" s="37"/>
      <c r="S22" s="37">
        <v>100</v>
      </c>
      <c r="T22" s="24"/>
    </row>
    <row r="23" spans="1:20" s="1" customFormat="1" ht="110.25" customHeight="1">
      <c r="A23" s="32"/>
      <c r="B23" s="55" t="s">
        <v>36</v>
      </c>
      <c r="C23" s="20"/>
      <c r="D23" s="52">
        <v>14</v>
      </c>
      <c r="E23" s="52">
        <v>14</v>
      </c>
      <c r="F23" s="52">
        <v>0</v>
      </c>
      <c r="G23" s="52">
        <v>0</v>
      </c>
      <c r="H23" s="52">
        <v>0</v>
      </c>
      <c r="I23" s="52">
        <v>0</v>
      </c>
      <c r="J23" s="52">
        <v>14</v>
      </c>
      <c r="K23" s="52">
        <v>14</v>
      </c>
      <c r="L23" s="37">
        <v>0</v>
      </c>
      <c r="M23" s="37">
        <v>0</v>
      </c>
      <c r="N23" s="37">
        <v>100</v>
      </c>
      <c r="O23" s="31">
        <v>100</v>
      </c>
      <c r="P23" s="20"/>
      <c r="Q23" s="37"/>
      <c r="R23" s="37"/>
      <c r="S23" s="37"/>
      <c r="T23" s="24"/>
    </row>
    <row r="24" spans="1:20" s="1" customFormat="1" ht="48.75" customHeight="1">
      <c r="A24" s="32"/>
      <c r="B24" s="46" t="s">
        <v>29</v>
      </c>
      <c r="C24" s="44">
        <v>2022</v>
      </c>
      <c r="D24" s="43">
        <v>83.4</v>
      </c>
      <c r="E24" s="43">
        <v>83.4</v>
      </c>
      <c r="F24" s="43">
        <v>0</v>
      </c>
      <c r="G24" s="43">
        <v>0</v>
      </c>
      <c r="H24" s="43">
        <v>0</v>
      </c>
      <c r="I24" s="43">
        <v>0</v>
      </c>
      <c r="J24" s="43">
        <v>83.4</v>
      </c>
      <c r="K24" s="43">
        <v>83.4</v>
      </c>
      <c r="L24" s="43">
        <v>0</v>
      </c>
      <c r="M24" s="43">
        <v>0</v>
      </c>
      <c r="N24" s="43">
        <v>100</v>
      </c>
      <c r="O24" s="31">
        <v>100</v>
      </c>
      <c r="P24" s="20"/>
      <c r="Q24" s="43"/>
      <c r="R24" s="43"/>
      <c r="S24" s="43">
        <v>100</v>
      </c>
      <c r="T24" s="24"/>
    </row>
    <row r="25" spans="1:20" s="1" customFormat="1" ht="48" customHeight="1">
      <c r="A25" s="32"/>
      <c r="B25" s="19" t="s">
        <v>30</v>
      </c>
      <c r="C25" s="20"/>
      <c r="D25" s="52">
        <v>83.4</v>
      </c>
      <c r="E25" s="52">
        <v>83.4</v>
      </c>
      <c r="F25" s="52">
        <v>0</v>
      </c>
      <c r="G25" s="52">
        <v>0</v>
      </c>
      <c r="H25" s="52">
        <v>0</v>
      </c>
      <c r="I25" s="52">
        <v>0</v>
      </c>
      <c r="J25" s="52">
        <v>83.4</v>
      </c>
      <c r="K25" s="52">
        <v>83.4</v>
      </c>
      <c r="L25" s="43">
        <v>0</v>
      </c>
      <c r="M25" s="43">
        <v>0</v>
      </c>
      <c r="N25" s="43">
        <v>100</v>
      </c>
      <c r="O25" s="31">
        <v>100</v>
      </c>
      <c r="P25" s="20"/>
      <c r="Q25" s="43"/>
      <c r="R25" s="43"/>
      <c r="S25" s="43"/>
      <c r="T25" s="24"/>
    </row>
    <row r="26" spans="1:20" s="1" customFormat="1" ht="93.75" customHeight="1">
      <c r="A26" s="32"/>
      <c r="B26" s="39" t="s">
        <v>24</v>
      </c>
      <c r="C26" s="44">
        <v>2022</v>
      </c>
      <c r="D26" s="37">
        <v>99</v>
      </c>
      <c r="E26" s="37">
        <v>99</v>
      </c>
      <c r="F26" s="52">
        <v>99</v>
      </c>
      <c r="G26" s="52">
        <v>99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100</v>
      </c>
      <c r="O26" s="31">
        <v>100</v>
      </c>
      <c r="P26" s="20" t="s">
        <v>21</v>
      </c>
      <c r="Q26" s="37"/>
      <c r="R26" s="37"/>
      <c r="S26" s="37">
        <v>100</v>
      </c>
      <c r="T26" s="24"/>
    </row>
    <row r="27" spans="1:20" s="1" customFormat="1" ht="56.45" customHeight="1">
      <c r="A27" s="32"/>
      <c r="B27" s="19" t="s">
        <v>37</v>
      </c>
      <c r="C27" s="20"/>
      <c r="D27" s="18">
        <v>99</v>
      </c>
      <c r="E27" s="18">
        <v>99</v>
      </c>
      <c r="F27" s="52">
        <v>99</v>
      </c>
      <c r="G27" s="52">
        <v>99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100</v>
      </c>
      <c r="O27" s="31">
        <f t="shared" si="1"/>
        <v>100</v>
      </c>
      <c r="P27" s="20"/>
      <c r="Q27" s="18"/>
      <c r="R27" s="18"/>
      <c r="S27" s="18"/>
      <c r="T27" s="24"/>
    </row>
    <row r="28" spans="1:20" s="1" customFormat="1" ht="56.45" customHeight="1">
      <c r="A28" s="32"/>
      <c r="B28" s="46" t="s">
        <v>46</v>
      </c>
      <c r="C28" s="29">
        <v>2022</v>
      </c>
      <c r="D28" s="64">
        <v>3020</v>
      </c>
      <c r="E28" s="64">
        <v>3020</v>
      </c>
      <c r="F28" s="64">
        <v>0</v>
      </c>
      <c r="G28" s="64">
        <v>0</v>
      </c>
      <c r="H28" s="64">
        <v>0</v>
      </c>
      <c r="I28" s="64">
        <v>0</v>
      </c>
      <c r="J28" s="64">
        <v>3020</v>
      </c>
      <c r="K28" s="64">
        <v>3020</v>
      </c>
      <c r="L28" s="64">
        <v>0</v>
      </c>
      <c r="M28" s="64">
        <v>0</v>
      </c>
      <c r="N28" s="64">
        <v>100</v>
      </c>
      <c r="O28" s="31">
        <v>100</v>
      </c>
      <c r="P28" s="20" t="s">
        <v>49</v>
      </c>
      <c r="Q28" s="64"/>
      <c r="R28" s="64"/>
      <c r="S28" s="64">
        <v>100</v>
      </c>
      <c r="T28" s="24"/>
    </row>
    <row r="29" spans="1:20" s="1" customFormat="1" ht="56.45" customHeight="1">
      <c r="A29" s="32"/>
      <c r="B29" s="19" t="s">
        <v>48</v>
      </c>
      <c r="C29" s="20"/>
      <c r="D29" s="64">
        <v>3020</v>
      </c>
      <c r="E29" s="64">
        <v>3020</v>
      </c>
      <c r="F29" s="64">
        <v>0</v>
      </c>
      <c r="G29" s="64">
        <v>0</v>
      </c>
      <c r="H29" s="64">
        <v>0</v>
      </c>
      <c r="I29" s="64">
        <v>0</v>
      </c>
      <c r="J29" s="64">
        <v>3020</v>
      </c>
      <c r="K29" s="64">
        <v>3020</v>
      </c>
      <c r="L29" s="64">
        <v>0</v>
      </c>
      <c r="M29" s="64">
        <v>0</v>
      </c>
      <c r="N29" s="64">
        <v>100</v>
      </c>
      <c r="O29" s="31">
        <v>100</v>
      </c>
      <c r="P29" s="20"/>
      <c r="Q29" s="64"/>
      <c r="R29" s="64"/>
      <c r="S29" s="64"/>
      <c r="T29" s="24"/>
    </row>
    <row r="30" spans="1:20" ht="79.5" customHeight="1">
      <c r="A30" s="33"/>
      <c r="B30" s="47" t="s">
        <v>26</v>
      </c>
      <c r="C30" s="22"/>
      <c r="D30" s="23"/>
      <c r="E30" s="23"/>
      <c r="F30" s="23"/>
      <c r="G30" s="23"/>
      <c r="H30" s="23"/>
      <c r="I30" s="23"/>
      <c r="J30" s="38" t="s">
        <v>23</v>
      </c>
      <c r="K30" s="38"/>
      <c r="L30" s="23"/>
      <c r="M30" s="23"/>
      <c r="N30" s="23"/>
      <c r="O30" s="34"/>
      <c r="P30" s="35"/>
      <c r="Q30" s="23"/>
      <c r="R30" s="23"/>
      <c r="S30" s="23"/>
      <c r="T30" s="26"/>
    </row>
    <row r="31" spans="1:20" ht="79.5" customHeight="1">
      <c r="A31" s="33"/>
      <c r="B31" s="21"/>
      <c r="C31" s="22"/>
      <c r="D31" s="23"/>
      <c r="E31" s="23"/>
      <c r="F31" s="23"/>
      <c r="G31" s="23"/>
      <c r="H31" s="23"/>
      <c r="I31" s="23"/>
      <c r="J31" s="38"/>
      <c r="K31" s="38"/>
      <c r="L31" s="23"/>
      <c r="M31" s="23"/>
      <c r="N31" s="23"/>
      <c r="O31" s="34"/>
      <c r="P31" s="35"/>
      <c r="Q31" s="23"/>
      <c r="R31" s="23"/>
      <c r="S31" s="23"/>
      <c r="T31" s="26"/>
    </row>
    <row r="32" spans="1:20" ht="79.5" customHeight="1">
      <c r="A32" s="33"/>
      <c r="B32" s="21"/>
      <c r="C32" s="22"/>
      <c r="D32" s="23"/>
      <c r="E32" s="23"/>
      <c r="F32" s="23"/>
      <c r="G32" s="23"/>
      <c r="H32" s="23"/>
      <c r="I32" s="23"/>
      <c r="J32" s="38"/>
      <c r="K32" s="38"/>
      <c r="L32" s="23"/>
      <c r="M32" s="23"/>
      <c r="N32" s="23"/>
      <c r="O32" s="34"/>
      <c r="P32" s="35"/>
      <c r="Q32" s="23"/>
      <c r="R32" s="23"/>
      <c r="S32" s="23"/>
      <c r="T32" s="26"/>
    </row>
    <row r="33" spans="1:20">
      <c r="A33" s="33"/>
      <c r="B33" s="21"/>
      <c r="C33" s="22"/>
      <c r="D33" s="23"/>
      <c r="E33" s="23"/>
      <c r="F33" s="23"/>
      <c r="G33" s="23"/>
      <c r="H33" s="23"/>
      <c r="I33" s="23"/>
      <c r="J33" s="38"/>
      <c r="K33" s="38"/>
      <c r="L33" s="23"/>
      <c r="M33" s="23"/>
      <c r="N33" s="23"/>
      <c r="O33" s="34"/>
      <c r="P33" s="35"/>
      <c r="Q33" s="23"/>
      <c r="R33" s="23"/>
      <c r="S33" s="23"/>
      <c r="T33" s="26"/>
    </row>
    <row r="34" spans="1:20" ht="23.45" customHeight="1">
      <c r="A34" s="33"/>
      <c r="B34" s="21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34"/>
      <c r="P34" s="35"/>
      <c r="Q34" s="23"/>
      <c r="R34" s="23"/>
      <c r="S34" s="23"/>
      <c r="T34" s="25"/>
    </row>
    <row r="35" spans="1:20" ht="23.45" customHeight="1">
      <c r="A35" s="33"/>
      <c r="B35" s="21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34"/>
      <c r="P35" s="35"/>
      <c r="Q35" s="23"/>
      <c r="R35" s="23"/>
      <c r="S35" s="23"/>
      <c r="T35" s="25"/>
    </row>
    <row r="36" spans="1:20" ht="23.45" customHeight="1">
      <c r="A36" s="33"/>
      <c r="B36" s="21"/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34"/>
      <c r="P36" s="35"/>
      <c r="Q36" s="23"/>
      <c r="R36" s="23"/>
      <c r="S36" s="23"/>
      <c r="T36" s="25"/>
    </row>
    <row r="37" spans="1:20" ht="23.45" customHeight="1">
      <c r="A37" s="33"/>
      <c r="B37" s="21"/>
      <c r="C37" s="22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34"/>
      <c r="P37" s="35"/>
      <c r="Q37" s="23"/>
      <c r="R37" s="23"/>
      <c r="S37" s="23"/>
      <c r="T37" s="25"/>
    </row>
    <row r="38" spans="1:20" ht="23.45" customHeight="1">
      <c r="A38" s="4"/>
      <c r="B38" s="16"/>
      <c r="C38" s="8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10"/>
      <c r="P38" s="11"/>
      <c r="Q38" s="8"/>
      <c r="R38" s="8"/>
      <c r="S38" s="8"/>
    </row>
    <row r="39" spans="1:20" ht="23.45" customHeight="1">
      <c r="A39" s="4"/>
      <c r="B39" s="16"/>
      <c r="C39" s="8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11"/>
      <c r="Q39" s="8"/>
      <c r="R39" s="8"/>
      <c r="S39" s="8"/>
    </row>
    <row r="40" spans="1:20">
      <c r="O40" s="12"/>
      <c r="P40" s="13"/>
      <c r="Q40" s="14"/>
    </row>
    <row r="41" spans="1:20" s="2" customFormat="1" ht="23.25">
      <c r="A41" s="5"/>
      <c r="B41" s="15"/>
      <c r="C41" s="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6"/>
      <c r="Q41" s="6"/>
      <c r="R41" s="6"/>
      <c r="S41" s="6"/>
    </row>
    <row r="42" spans="1:20">
      <c r="C42" s="6" t="s">
        <v>17</v>
      </c>
    </row>
  </sheetData>
  <mergeCells count="35">
    <mergeCell ref="Q13:Q14"/>
    <mergeCell ref="R13:R14"/>
    <mergeCell ref="S13:S14"/>
    <mergeCell ref="E13:E14"/>
    <mergeCell ref="C13:C14"/>
    <mergeCell ref="B13:B14"/>
    <mergeCell ref="O13:O14"/>
    <mergeCell ref="N13:N14"/>
    <mergeCell ref="P13:P14"/>
    <mergeCell ref="I13:I14"/>
    <mergeCell ref="H13:H14"/>
    <mergeCell ref="G13:G14"/>
    <mergeCell ref="F13:F14"/>
    <mergeCell ref="D13:D14"/>
    <mergeCell ref="J9:K9"/>
    <mergeCell ref="M13:M14"/>
    <mergeCell ref="L13:L14"/>
    <mergeCell ref="K13:K14"/>
    <mergeCell ref="J13:J14"/>
    <mergeCell ref="A13:A14"/>
    <mergeCell ref="F8:M8"/>
    <mergeCell ref="A5:S5"/>
    <mergeCell ref="L9:M9"/>
    <mergeCell ref="D7:M7"/>
    <mergeCell ref="N7:O9"/>
    <mergeCell ref="P7:P10"/>
    <mergeCell ref="Q7:Q10"/>
    <mergeCell ref="A7:A10"/>
    <mergeCell ref="B7:B10"/>
    <mergeCell ref="C7:C10"/>
    <mergeCell ref="R7:R10"/>
    <mergeCell ref="S7:S10"/>
    <mergeCell ref="D8:E9"/>
    <mergeCell ref="F9:G9"/>
    <mergeCell ref="H9:I9"/>
  </mergeCells>
  <pageMargins left="0" right="0" top="0" bottom="0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2022-03-17T08:26:40Z</cp:lastPrinted>
  <dcterms:created xsi:type="dcterms:W3CDTF">2015-01-12T10:09:37Z</dcterms:created>
  <dcterms:modified xsi:type="dcterms:W3CDTF">2023-03-13T10:17:52Z</dcterms:modified>
</cp:coreProperties>
</file>